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<sst xmlns="http://schemas.openxmlformats.org/spreadsheetml/2006/main" count="181" uniqueCount="85">
  <si>
    <t>工事費内訳書</t>
  </si>
  <si>
    <t>住　　　　所</t>
  </si>
  <si>
    <t>商号又は名称</t>
  </si>
  <si>
    <t>代 表 者 名</t>
  </si>
  <si>
    <t>工 事 名</t>
  </si>
  <si>
    <t>Ｒ７阿土　那賀川　阿南・十八女　河川改修工事（１）（担い手確保型）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</si>
  <si>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</si>
  <si>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</si>
  <si>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</si>
  <si>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</si>
  <si>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</si>
  <si>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</si>
  <si>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</si>
  <si>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</si>
  <si>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</si>
  <si>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盛土工</t>
  </si>
  <si>
    <t xml:space="preserve">路体(築堤)盛土　</t>
  </si>
  <si>
    <t>m3</t>
  </si>
  <si>
    <t xml:space="preserve">路体(築堤)盛土　　</t>
  </si>
  <si>
    <t>路体(築堤)盛土</t>
  </si>
  <si>
    <t>土砂等運搬</t>
  </si>
  <si>
    <t>土材料</t>
  </si>
  <si>
    <t>法面整形工</t>
  </si>
  <si>
    <t>法面整形(切土部)</t>
  </si>
  <si>
    <t>m2</t>
  </si>
  <si>
    <t>法面整形(盛土部)</t>
  </si>
  <si>
    <t>法覆護岸工</t>
  </si>
  <si>
    <t>作業土工</t>
  </si>
  <si>
    <t>床掘り</t>
  </si>
  <si>
    <t xml:space="preserve">埋戻し　　</t>
  </si>
  <si>
    <t xml:space="preserve">埋戻し　</t>
  </si>
  <si>
    <t>ｺﾝｸﾘｰﾄﾌﾞﾛｯｸ工(連節ﾌﾞﾛｯｸ張)</t>
  </si>
  <si>
    <t>連節ﾌﾞﾛｯｸ張</t>
  </si>
  <si>
    <t xml:space="preserve">止水ｼｰﾄ　</t>
  </si>
  <si>
    <t>m</t>
  </si>
  <si>
    <t>天端ｺﾝｸﾘｰﾄB型</t>
  </si>
  <si>
    <t xml:space="preserve">ｺﾝｸﾘｰﾄ　</t>
  </si>
  <si>
    <t xml:space="preserve">型枠　</t>
  </si>
  <si>
    <t xml:space="preserve">伸縮目地　</t>
  </si>
  <si>
    <t xml:space="preserve">基礎ｺﾝｸﾘｰﾄB型　</t>
  </si>
  <si>
    <t xml:space="preserve">ｺﾝｸﾘｰﾄ　　</t>
  </si>
  <si>
    <t xml:space="preserve">基礎材　　</t>
  </si>
  <si>
    <t>伸縮目地</t>
  </si>
  <si>
    <t xml:space="preserve">小口止工（低水）　</t>
  </si>
  <si>
    <t>18号横帯工</t>
  </si>
  <si>
    <t>19号横帯工</t>
  </si>
  <si>
    <t xml:space="preserve">境界工　</t>
  </si>
  <si>
    <t xml:space="preserve">基礎材　</t>
  </si>
  <si>
    <t xml:space="preserve">1号Ｕ型水路工　</t>
  </si>
  <si>
    <t xml:space="preserve">ｸﾞﾚｰﾁﾝｸﾞ蓋　</t>
  </si>
  <si>
    <t>枚</t>
  </si>
  <si>
    <t xml:space="preserve">均しｺﾝｸﾘｰﾄ　</t>
  </si>
  <si>
    <t xml:space="preserve">均し型枠　</t>
  </si>
  <si>
    <t xml:space="preserve">鉄筋　</t>
  </si>
  <si>
    <t>kg</t>
  </si>
  <si>
    <t xml:space="preserve">舗装工　</t>
  </si>
  <si>
    <t xml:space="preserve">平張ｺﾝｸﾘｰﾄ　</t>
  </si>
  <si>
    <t xml:space="preserve">ｱｽﾌｧﾙﾄ舗装　</t>
  </si>
  <si>
    <t>表層</t>
  </si>
  <si>
    <t>路盤</t>
  </si>
  <si>
    <t>仮設工</t>
  </si>
  <si>
    <t>工事用道路工</t>
  </si>
  <si>
    <t>土のう　
　撤去</t>
  </si>
  <si>
    <t>袋</t>
  </si>
  <si>
    <t>土のう
　設置</t>
  </si>
  <si>
    <t>仮水路工</t>
  </si>
  <si>
    <t>暗渠排水管</t>
  </si>
  <si>
    <t>交通管理工</t>
  </si>
  <si>
    <t>交通誘導警備員</t>
  </si>
  <si>
    <t>人日</t>
  </si>
  <si>
    <t>伐木除根工</t>
  </si>
  <si>
    <t>伐竹</t>
  </si>
  <si>
    <t>直接工事費</t>
  </si>
  <si>
    <t>共通仮設</t>
  </si>
  <si>
    <t>共通仮設費</t>
  </si>
  <si>
    <t>準備費</t>
  </si>
  <si>
    <t xml:space="preserve">木根等処分費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</si>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</sst>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G11+G21+G64+G72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640.0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230.0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G22+G27+G30+G34+G39+G43+G47+G51+G56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1000.0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17</v>
      </c>
      <c r="F24" s="13" t="n">
        <v>60.0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340.0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17</v>
      </c>
      <c r="F26" s="13" t="n">
        <v>120.0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24</v>
      </c>
      <c r="F28" s="13" t="n">
        <v>766.0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161.0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17</v>
      </c>
      <c r="F31" s="13" t="n">
        <v>4.0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24</v>
      </c>
      <c r="F32" s="13" t="n">
        <v>52.0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24</v>
      </c>
      <c r="F33" s="14" t="n">
        <v>0.4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17</v>
      </c>
      <c r="F35" s="13" t="n">
        <v>42.0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37</v>
      </c>
      <c r="E36" s="12" t="s">
        <v>24</v>
      </c>
      <c r="F36" s="13" t="n">
        <v>170.0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24</v>
      </c>
      <c r="F37" s="13" t="n">
        <v>120.0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24</v>
      </c>
      <c r="F38" s="13" t="n">
        <v>4.0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43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36</v>
      </c>
      <c r="E40" s="12" t="s">
        <v>17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37</v>
      </c>
      <c r="E41" s="12" t="s">
        <v>24</v>
      </c>
      <c r="F41" s="13" t="n">
        <v>10.0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42</v>
      </c>
      <c r="E42" s="12" t="s">
        <v>24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44</v>
      </c>
      <c r="D43" s="11"/>
      <c r="E43" s="12" t="s">
        <v>13</v>
      </c>
      <c r="F43" s="13" t="n">
        <v>1.0</v>
      </c>
      <c r="G43" s="15">
        <f>G44+G45+G46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36</v>
      </c>
      <c r="E44" s="12" t="s">
        <v>17</v>
      </c>
      <c r="F44" s="14" t="n">
        <v>0.4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37</v>
      </c>
      <c r="E45" s="12" t="s">
        <v>24</v>
      </c>
      <c r="F45" s="13" t="n">
        <v>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38</v>
      </c>
      <c r="E46" s="12" t="s">
        <v>24</v>
      </c>
      <c r="F46" s="13" t="n">
        <v>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45</v>
      </c>
      <c r="D47" s="11"/>
      <c r="E47" s="12" t="s">
        <v>13</v>
      </c>
      <c r="F47" s="13" t="n">
        <v>1.0</v>
      </c>
      <c r="G47" s="15">
        <f>G48+G49+G50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36</v>
      </c>
      <c r="E48" s="12" t="s">
        <v>17</v>
      </c>
      <c r="F48" s="14" t="n">
        <v>0.5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37</v>
      </c>
      <c r="E49" s="12" t="s">
        <v>24</v>
      </c>
      <c r="F49" s="13" t="n">
        <v>5.0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38</v>
      </c>
      <c r="E50" s="12" t="s">
        <v>24</v>
      </c>
      <c r="F50" s="13" t="n">
        <v>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46</v>
      </c>
      <c r="D51" s="11"/>
      <c r="E51" s="12" t="s">
        <v>13</v>
      </c>
      <c r="F51" s="13" t="n">
        <v>1.0</v>
      </c>
      <c r="G51" s="15">
        <f>G52+G53+G54+G55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36</v>
      </c>
      <c r="E52" s="12" t="s">
        <v>17</v>
      </c>
      <c r="F52" s="13" t="n">
        <v>7.0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37</v>
      </c>
      <c r="E53" s="12" t="s">
        <v>24</v>
      </c>
      <c r="F53" s="13" t="n">
        <v>72.0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47</v>
      </c>
      <c r="E54" s="12" t="s">
        <v>24</v>
      </c>
      <c r="F54" s="13" t="n">
        <v>27.0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38</v>
      </c>
      <c r="E55" s="12" t="s">
        <v>24</v>
      </c>
      <c r="F55" s="14" t="n">
        <v>0.7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48</v>
      </c>
      <c r="D56" s="11"/>
      <c r="E56" s="12" t="s">
        <v>13</v>
      </c>
      <c r="F56" s="13" t="n">
        <v>1.0</v>
      </c>
      <c r="G56" s="15">
        <f>G57+G58+G59+G60+G61+G62+G63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36</v>
      </c>
      <c r="E57" s="12" t="s">
        <v>17</v>
      </c>
      <c r="F57" s="13" t="n">
        <v>2.0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37</v>
      </c>
      <c r="E58" s="12" t="s">
        <v>24</v>
      </c>
      <c r="F58" s="13" t="n">
        <v>19.0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47</v>
      </c>
      <c r="E59" s="12" t="s">
        <v>24</v>
      </c>
      <c r="F59" s="13" t="n">
        <v>5.0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49</v>
      </c>
      <c r="E60" s="12" t="s">
        <v>50</v>
      </c>
      <c r="F60" s="13" t="n">
        <v>6.0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51</v>
      </c>
      <c r="E61" s="12" t="s">
        <v>17</v>
      </c>
      <c r="F61" s="14" t="n">
        <v>0.5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52</v>
      </c>
      <c r="E62" s="12" t="s">
        <v>24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53</v>
      </c>
      <c r="E63" s="12" t="s">
        <v>54</v>
      </c>
      <c r="F63" s="13" t="n">
        <v>112.0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55</v>
      </c>
      <c r="C64" s="11"/>
      <c r="D64" s="11"/>
      <c r="E64" s="12" t="s">
        <v>13</v>
      </c>
      <c r="F64" s="13" t="n">
        <v>1.0</v>
      </c>
      <c r="G64" s="15">
        <f>G65+G69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56</v>
      </c>
      <c r="D65" s="11"/>
      <c r="E65" s="12" t="s">
        <v>13</v>
      </c>
      <c r="F65" s="13" t="n">
        <v>1.0</v>
      </c>
      <c r="G65" s="15">
        <f>G66+G67+G68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36</v>
      </c>
      <c r="E66" s="12" t="s">
        <v>17</v>
      </c>
      <c r="F66" s="13" t="n">
        <v>97.0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47</v>
      </c>
      <c r="E67" s="12" t="s">
        <v>24</v>
      </c>
      <c r="F67" s="13" t="n">
        <v>480.0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38</v>
      </c>
      <c r="E68" s="12" t="s">
        <v>24</v>
      </c>
      <c r="F68" s="13" t="n">
        <v>61.0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57</v>
      </c>
      <c r="D69" s="11"/>
      <c r="E69" s="12" t="s">
        <v>13</v>
      </c>
      <c r="F69" s="13" t="n">
        <v>1.0</v>
      </c>
      <c r="G69" s="15">
        <f>G70+G71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58</v>
      </c>
      <c r="E70" s="12" t="s">
        <v>24</v>
      </c>
      <c r="F70" s="13" t="n">
        <v>106.0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59</v>
      </c>
      <c r="E71" s="12" t="s">
        <v>24</v>
      </c>
      <c r="F71" s="13" t="n">
        <v>106.0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60</v>
      </c>
      <c r="C72" s="11"/>
      <c r="D72" s="11"/>
      <c r="E72" s="12" t="s">
        <v>13</v>
      </c>
      <c r="F72" s="13" t="n">
        <v>1.0</v>
      </c>
      <c r="G72" s="15">
        <f>G73+G76+G78+G80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61</v>
      </c>
      <c r="D73" s="11"/>
      <c r="E73" s="12" t="s">
        <v>13</v>
      </c>
      <c r="F73" s="13" t="n">
        <v>1.0</v>
      </c>
      <c r="G73" s="15">
        <f>G74+G75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62</v>
      </c>
      <c r="E74" s="12" t="s">
        <v>63</v>
      </c>
      <c r="F74" s="13" t="n">
        <v>217.0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64</v>
      </c>
      <c r="E75" s="12" t="s">
        <v>63</v>
      </c>
      <c r="F75" s="13" t="n">
        <v>217.0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 t="s">
        <v>65</v>
      </c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66</v>
      </c>
      <c r="E77" s="12" t="s">
        <v>34</v>
      </c>
      <c r="F77" s="13" t="n">
        <v>20.0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67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68</v>
      </c>
      <c r="E79" s="12" t="s">
        <v>69</v>
      </c>
      <c r="F79" s="13" t="n">
        <v>40.0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70</v>
      </c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71</v>
      </c>
      <c r="E81" s="12" t="s">
        <v>24</v>
      </c>
      <c r="F81" s="13" t="n">
        <v>7300.0</v>
      </c>
      <c r="G81" s="16"/>
      <c r="I81" s="17" t="n">
        <v>72.0</v>
      </c>
      <c r="J81" s="18" t="n">
        <v>4.0</v>
      </c>
    </row>
    <row r="82" ht="42.0" customHeight="true">
      <c r="A82" s="10" t="s">
        <v>72</v>
      </c>
      <c r="B82" s="11"/>
      <c r="C82" s="11"/>
      <c r="D82" s="11"/>
      <c r="E82" s="12" t="s">
        <v>13</v>
      </c>
      <c r="F82" s="13" t="n">
        <v>1.0</v>
      </c>
      <c r="G82" s="15">
        <f>G11+G21+G64+G72</f>
      </c>
      <c r="I82" s="17" t="n">
        <v>73.0</v>
      </c>
      <c r="J82" s="18" t="n">
        <v>20.0</v>
      </c>
    </row>
    <row r="83" ht="42.0" customHeight="true">
      <c r="A83" s="10" t="s">
        <v>73</v>
      </c>
      <c r="B83" s="11"/>
      <c r="C83" s="11"/>
      <c r="D83" s="11"/>
      <c r="E83" s="12" t="s">
        <v>13</v>
      </c>
      <c r="F83" s="13" t="n">
        <v>1.0</v>
      </c>
      <c r="G83" s="15">
        <f>G84+G87</f>
      </c>
      <c r="I83" s="17" t="n">
        <v>74.0</v>
      </c>
      <c r="J83" s="18" t="n">
        <v>200.0</v>
      </c>
    </row>
    <row r="84" ht="42.0" customHeight="true">
      <c r="A84" s="10"/>
      <c r="B84" s="11" t="s">
        <v>74</v>
      </c>
      <c r="C84" s="11"/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2.0</v>
      </c>
    </row>
    <row r="85" ht="42.0" customHeight="true">
      <c r="A85" s="10"/>
      <c r="B85" s="11"/>
      <c r="C85" s="11" t="s">
        <v>75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76</v>
      </c>
      <c r="E86" s="12" t="s">
        <v>13</v>
      </c>
      <c r="F86" s="13" t="n">
        <v>1.0</v>
      </c>
      <c r="G86" s="16"/>
      <c r="I86" s="17" t="n">
        <v>77.0</v>
      </c>
      <c r="J86" s="18" t="n">
        <v>4.0</v>
      </c>
    </row>
    <row r="87" ht="42.0" customHeight="true">
      <c r="A87" s="10"/>
      <c r="B87" s="11" t="s">
        <v>77</v>
      </c>
      <c r="C87" s="11"/>
      <c r="D87" s="11"/>
      <c r="E87" s="12" t="s">
        <v>13</v>
      </c>
      <c r="F87" s="13" t="n">
        <v>1.0</v>
      </c>
      <c r="G87" s="16"/>
      <c r="I87" s="17" t="n">
        <v>78.0</v>
      </c>
      <c r="J87" s="18"/>
    </row>
    <row r="88" ht="42.0" customHeight="true">
      <c r="A88" s="10" t="s">
        <v>78</v>
      </c>
      <c r="B88" s="11"/>
      <c r="C88" s="11"/>
      <c r="D88" s="11"/>
      <c r="E88" s="12" t="s">
        <v>13</v>
      </c>
      <c r="F88" s="13" t="n">
        <v>1.0</v>
      </c>
      <c r="G88" s="15">
        <f>G82+G83</f>
      </c>
      <c r="I88" s="17" t="n">
        <v>79.0</v>
      </c>
      <c r="J88" s="18"/>
    </row>
    <row r="89" ht="42.0" customHeight="true">
      <c r="A89" s="10"/>
      <c r="B89" s="11" t="s">
        <v>79</v>
      </c>
      <c r="C89" s="11"/>
      <c r="D89" s="11"/>
      <c r="E89" s="12" t="s">
        <v>13</v>
      </c>
      <c r="F89" s="13" t="n">
        <v>1.0</v>
      </c>
      <c r="G89" s="16"/>
      <c r="I89" s="17" t="n">
        <v>80.0</v>
      </c>
      <c r="J89" s="18" t="n">
        <v>210.0</v>
      </c>
    </row>
    <row r="90" ht="42.0" customHeight="true">
      <c r="A90" s="10" t="s">
        <v>80</v>
      </c>
      <c r="B90" s="11"/>
      <c r="C90" s="11"/>
      <c r="D90" s="11"/>
      <c r="E90" s="12" t="s">
        <v>13</v>
      </c>
      <c r="F90" s="13" t="n">
        <v>1.0</v>
      </c>
      <c r="G90" s="15">
        <f>G82+G83+G89</f>
      </c>
      <c r="I90" s="17" t="n">
        <v>81.0</v>
      </c>
      <c r="J90" s="18"/>
    </row>
    <row r="91" ht="42.0" customHeight="true">
      <c r="A91" s="10"/>
      <c r="B91" s="11" t="s">
        <v>81</v>
      </c>
      <c r="C91" s="11"/>
      <c r="D91" s="11"/>
      <c r="E91" s="12" t="s">
        <v>13</v>
      </c>
      <c r="F91" s="13" t="n">
        <v>1.0</v>
      </c>
      <c r="G91" s="16"/>
      <c r="I91" s="17" t="n">
        <v>82.0</v>
      </c>
      <c r="J91" s="18" t="n">
        <v>220.0</v>
      </c>
    </row>
    <row r="92" ht="42.0" customHeight="true">
      <c r="A92" s="10" t="s">
        <v>82</v>
      </c>
      <c r="B92" s="11"/>
      <c r="C92" s="11"/>
      <c r="D92" s="11"/>
      <c r="E92" s="12" t="s">
        <v>13</v>
      </c>
      <c r="F92" s="13" t="n">
        <v>1.0</v>
      </c>
      <c r="G92" s="15">
        <f>G90+G91</f>
      </c>
      <c r="I92" s="17" t="n">
        <v>83.0</v>
      </c>
      <c r="J92" s="18" t="n">
        <v>30.0</v>
      </c>
    </row>
    <row r="93" ht="42.0" customHeight="true">
      <c r="A93" s="19" t="s">
        <v>83</v>
      </c>
      <c r="B93" s="20"/>
      <c r="C93" s="20"/>
      <c r="D93" s="20"/>
      <c r="E93" s="21" t="s">
        <v>84</v>
      </c>
      <c r="F93" s="22" t="s">
        <v>84</v>
      </c>
      <c r="G93" s="24">
        <f>G92</f>
      </c>
      <c r="I93" s="26" t="n">
        <v>84.0</v>
      </c>
      <c r="J9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B21:D21"/>
    <mergeCell ref="C22:D22"/>
    <mergeCell ref="D23"/>
    <mergeCell ref="D24"/>
    <mergeCell ref="D25"/>
    <mergeCell ref="D26"/>
    <mergeCell ref="C27:D27"/>
    <mergeCell ref="D28"/>
    <mergeCell ref="D29"/>
    <mergeCell ref="C30:D30"/>
    <mergeCell ref="D31"/>
    <mergeCell ref="D32"/>
    <mergeCell ref="D33"/>
    <mergeCell ref="C34:D34"/>
    <mergeCell ref="D35"/>
    <mergeCell ref="D36"/>
    <mergeCell ref="D37"/>
    <mergeCell ref="D38"/>
    <mergeCell ref="C39:D39"/>
    <mergeCell ref="D40"/>
    <mergeCell ref="D41"/>
    <mergeCell ref="D42"/>
    <mergeCell ref="C43:D43"/>
    <mergeCell ref="D44"/>
    <mergeCell ref="D45"/>
    <mergeCell ref="D46"/>
    <mergeCell ref="C47:D47"/>
    <mergeCell ref="D48"/>
    <mergeCell ref="D49"/>
    <mergeCell ref="D50"/>
    <mergeCell ref="C51:D51"/>
    <mergeCell ref="D52"/>
    <mergeCell ref="D53"/>
    <mergeCell ref="D54"/>
    <mergeCell ref="D55"/>
    <mergeCell ref="C56:D56"/>
    <mergeCell ref="D57"/>
    <mergeCell ref="D58"/>
    <mergeCell ref="D59"/>
    <mergeCell ref="D60"/>
    <mergeCell ref="D61"/>
    <mergeCell ref="D62"/>
    <mergeCell ref="D63"/>
    <mergeCell ref="B64:D64"/>
    <mergeCell ref="C65:D65"/>
    <mergeCell ref="D66"/>
    <mergeCell ref="D67"/>
    <mergeCell ref="D68"/>
    <mergeCell ref="C69:D69"/>
    <mergeCell ref="D70"/>
    <mergeCell ref="D71"/>
    <mergeCell ref="B72:D72"/>
    <mergeCell ref="C73:D73"/>
    <mergeCell ref="D74"/>
    <mergeCell ref="D75"/>
    <mergeCell ref="C76:D76"/>
    <mergeCell ref="D77"/>
    <mergeCell ref="C78:D78"/>
    <mergeCell ref="D79"/>
    <mergeCell ref="C80:D80"/>
    <mergeCell ref="D81"/>
    <mergeCell ref="A82:D82"/>
    <mergeCell ref="A83:D83"/>
    <mergeCell ref="B84:D84"/>
    <mergeCell ref="C85:D85"/>
    <mergeCell ref="D86"/>
    <mergeCell ref="B87:D87"/>
    <mergeCell ref="A88:D88"/>
    <mergeCell ref="B89:D89"/>
    <mergeCell ref="A90:D90"/>
    <mergeCell ref="B91:D91"/>
    <mergeCell ref="A92:D92"/>
    <mergeCell ref="A93:D9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2025-06-04T05:34:55Z</dcterms:created>
  <dc:creator>Apache POI</dc:creator>
</cp:coreProperties>
</file>